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<sst xmlns="http://schemas.openxmlformats.org/spreadsheetml/2006/main" count="105" uniqueCount="76">
  <si>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</si>
  <si>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</si>
  <si>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</si>
  <si>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</si>
  <si>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</si>
  <si>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</si>
  <si>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</si>
  <si>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</si>
  <si>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</si>
  <si>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</si>
  <si>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</si>
  <si>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</si>
  <si>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</si>
  <si>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</si>
  <si>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</si>
  <si>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</si>
  <si>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</si>
  <si>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</si>
  <si>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</si>
  <si>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</si>
  <si>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</si>
  <si>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</si>
  <si>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</si>
  <si>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</si>
  <si>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</si>
  <si>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</si>
  <si>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</si>
  <si>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</si>
  <si>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</si>
  <si>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</si>
  <si>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</si>
  <si>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</si>
  <si>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</si>
  <si>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</si>
  <si>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</si>
  <si>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</si>
  <si>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</si>
  <si>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</si>
  <si>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</si>
  <si>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</si>
  <si>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</si>
  <si>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</si>
  <si>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</si>
  <si>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</si>
  <si>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</si>
  <si>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</si>
  <si>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</si>
  <si>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кукуруза консервированная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</si>
  <si>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</si>
  <si>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</si>
  <si>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</si>
  <si>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</si>
  <si>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</si>
  <si>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</si>
  <si>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</si>
  <si>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рис отварной</t>
  </si>
  <si>
    <t>54-6г-2020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</si>
  <si>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</si>
  <si>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</si>
  <si>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</si>
  <si>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</si>
  <si>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</si>
  <si>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сырники</t>
  </si>
  <si>
    <t>54-6т-2020</t>
  </si>
  <si>
    <t>сок фруктово-ягодный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</si>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</sst>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12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0.01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20</v>
      </c>
      <c r="G9" s="27">
        <v>0.06</v>
      </c>
      <c r="H9" s="27">
        <v>0</v>
      </c>
      <c r="I9" s="27">
        <v>13.6</v>
      </c>
      <c r="J9" s="27">
        <v>52.54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1.94</v>
      </c>
      <c r="H10" s="27">
        <v>1.88</v>
      </c>
      <c r="I10" s="27">
        <v>17.510000000000002</v>
      </c>
      <c r="J10" s="27">
        <v>89.6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600</v>
      </c>
      <c r="G13" s="36">
        <f t="shared" ref="G13:J13" si="0">SUM(G6:G12)</f>
        <v>15.16</v>
      </c>
      <c r="H13" s="36">
        <f t="shared" si="0"/>
        <v>14.5</v>
      </c>
      <c r="I13" s="36">
        <f t="shared" si="0"/>
        <v>90.56</v>
      </c>
      <c r="J13" s="36">
        <f t="shared" si="0"/>
        <v>549.44000000000005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60</v>
      </c>
      <c r="G18" s="27">
        <v>1.32</v>
      </c>
      <c r="H18" s="27">
        <v>0</v>
      </c>
      <c r="I18" s="27">
        <v>6.72</v>
      </c>
      <c r="J18" s="27">
        <v>34.799999999999997</v>
      </c>
      <c r="K18" s="28" t="s">
        <v>32</v>
      </c>
      <c r="L18" s="27">
        <v>8.31</v>
      </c>
    </row>
    <row r="19" spans="1:12" s="2" customFormat="1" ht="92.4" x14ac:dyDescent="0.3">
      <c r="A19" s="22"/>
      <c r="B19" s="23"/>
      <c r="C19" s="24"/>
      <c r="D19" s="29" t="s">
        <v>48</v>
      </c>
      <c r="E19" s="26" t="s">
        <v>49</v>
      </c>
      <c r="F19" s="27">
        <v>200</v>
      </c>
      <c r="G19" s="27">
        <v>1.72</v>
      </c>
      <c r="H19" s="27">
        <v>4.88</v>
      </c>
      <c r="I19" s="27">
        <v>10.38</v>
      </c>
      <c r="J19" s="27">
        <v>92.34</v>
      </c>
      <c r="K19" s="28" t="s">
        <v>50</v>
      </c>
      <c r="L19" s="27">
        <v>5.2</v>
      </c>
    </row>
    <row r="20" spans="1:12" s="2" customFormat="1" ht="66" x14ac:dyDescent="0.3">
      <c r="A20" s="22"/>
      <c r="B20" s="23"/>
      <c r="C20" s="24"/>
      <c r="D20" s="29" t="s">
        <v>51</v>
      </c>
      <c r="E20" s="26" t="s">
        <v>52</v>
      </c>
      <c r="F20" s="27">
        <v>90</v>
      </c>
      <c r="G20" s="27">
        <v>12.6</v>
      </c>
      <c r="H20" s="27">
        <v>9</v>
      </c>
      <c r="I20" s="27">
        <v>7.1</v>
      </c>
      <c r="J20" s="27">
        <v>159.19999999999999</v>
      </c>
      <c r="K20" s="28" t="s">
        <v>53</v>
      </c>
      <c r="L20" s="27">
        <v>48.1</v>
      </c>
    </row>
    <row r="21" spans="1:12" s="2" customFormat="1" ht="26.4" x14ac:dyDescent="0.3">
      <c r="A21" s="22"/>
      <c r="B21" s="23"/>
      <c r="C21" s="24"/>
      <c r="D21" s="29" t="s">
        <v>54</v>
      </c>
      <c r="E21" s="26" t="s">
        <v>55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56</v>
      </c>
      <c r="L21" s="27">
        <v>9.52</v>
      </c>
    </row>
    <row r="22" spans="1:12" s="2" customFormat="1" ht="92.4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3.24</v>
      </c>
    </row>
    <row r="24" spans="1:12" s="2" customFormat="1" x14ac:dyDescent="0.3">
      <c r="A24" s="22"/>
      <c r="B24" s="23"/>
      <c r="C24" s="24"/>
      <c r="D24" s="29"/>
      <c r="E24" s="26"/>
      <c r="F24" s="27"/>
      <c r="G24" s="27"/>
      <c r="H24" s="27"/>
      <c r="I24" s="27"/>
      <c r="J24" s="27"/>
      <c r="K24" s="28"/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780</v>
      </c>
      <c r="G27" s="36">
        <f t="shared" ref="G27:J27" si="3">SUM(G18:G26)</f>
        <v>24.52</v>
      </c>
      <c r="H27" s="36">
        <f t="shared" si="3"/>
        <v>22.839999999999996</v>
      </c>
      <c r="I27" s="36">
        <f t="shared" si="3"/>
        <v>126.32000000000002</v>
      </c>
      <c r="J27" s="36">
        <f t="shared" si="3"/>
        <v>801.04</v>
      </c>
      <c r="K27" s="37"/>
      <c r="L27" s="36">
        <f>L18+L19+L20+L21+L22+L23+L24</f>
        <v>91.999999999999986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63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45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17.229999999999997</v>
      </c>
      <c r="H32" s="36">
        <f t="shared" si="4"/>
        <v>9.4</v>
      </c>
      <c r="I32" s="36">
        <f t="shared" si="4"/>
        <v>55.8</v>
      </c>
      <c r="J32" s="36">
        <f t="shared" si="4"/>
        <v>369.5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67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68</v>
      </c>
      <c r="F34" s="27">
        <v>60</v>
      </c>
      <c r="G34" s="27">
        <v>0.4</v>
      </c>
      <c r="H34" s="27">
        <v>0</v>
      </c>
      <c r="I34" s="27">
        <v>2.5</v>
      </c>
      <c r="J34" s="27">
        <v>11.5</v>
      </c>
      <c r="K34" s="28" t="s">
        <v>69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57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510</v>
      </c>
      <c r="G39" s="36">
        <f t="shared" ref="G39:J39" si="5">SUM(G33:G38)</f>
        <v>20.79</v>
      </c>
      <c r="H39" s="36">
        <f t="shared" si="5"/>
        <v>21.26</v>
      </c>
      <c r="I39" s="36">
        <f t="shared" si="5"/>
        <v>53.480000000000004</v>
      </c>
      <c r="J39" s="36">
        <f t="shared" si="5"/>
        <v>469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75</v>
      </c>
      <c r="D47" s="52"/>
      <c r="E47" s="45"/>
      <c r="F47" s="46">
        <f>F13+F17+F27+F32+F39+F46</f>
        <v>2590</v>
      </c>
      <c r="G47" s="46">
        <f t="shared" ref="G47:J47" si="7">G13+G17+G27+G32+G39+G46</f>
        <v>84.899999999999991</v>
      </c>
      <c r="H47" s="46">
        <f t="shared" si="7"/>
        <v>73.399999999999991</v>
      </c>
      <c r="I47" s="46">
        <f t="shared" si="7"/>
        <v>346.06000000000006</v>
      </c>
      <c r="J47" s="46">
        <f t="shared" si="7"/>
        <v>2345.4799999999996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2023-12-19T02:49:04Z</dcterms:created>
  <dcterms:modified xsi:type="dcterms:W3CDTF">2024-02-09T03:06:55Z</dcterms:modified>
</cp:coreProperties>
</file>